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告" sheetId="9" r:id="rId1"/>
  </sheets>
  <calcPr calcId="144525"/>
</workbook>
</file>

<file path=xl/sharedStrings.xml><?xml version="1.0" encoding="utf-8"?>
<sst xmlns="http://schemas.openxmlformats.org/spreadsheetml/2006/main" count="65" uniqueCount="50">
  <si>
    <t>附件</t>
  </si>
  <si>
    <t>江西省教育厅所属事业单位2024年度公开招聘
入闱体检人员名单</t>
  </si>
  <si>
    <t>序号</t>
  </si>
  <si>
    <t>单位
名称</t>
  </si>
  <si>
    <t>岗位名称
和代码</t>
  </si>
  <si>
    <t>考生
姓名</t>
  </si>
  <si>
    <t>准考证号</t>
  </si>
  <si>
    <t>笔试
分数</t>
  </si>
  <si>
    <t>面试成绩</t>
  </si>
  <si>
    <t>最终
成绩</t>
  </si>
  <si>
    <t>排名</t>
  </si>
  <si>
    <t>结构化
面试</t>
  </si>
  <si>
    <t>试讲</t>
  </si>
  <si>
    <t>说课</t>
  </si>
  <si>
    <t>面试
总成绩</t>
  </si>
  <si>
    <t>江西省教育考试院</t>
  </si>
  <si>
    <t>财务岗
（01100121）</t>
  </si>
  <si>
    <t>张益敏</t>
  </si>
  <si>
    <t>2136071101327</t>
  </si>
  <si>
    <t>/</t>
  </si>
  <si>
    <t>考试政策研究岗（01100211）</t>
  </si>
  <si>
    <t>宋燕</t>
  </si>
  <si>
    <t>1136071400720</t>
  </si>
  <si>
    <t>考务管理岗
（01100311）</t>
  </si>
  <si>
    <t>余千慧</t>
  </si>
  <si>
    <t>1136070701506</t>
  </si>
  <si>
    <t>喻晶</t>
  </si>
  <si>
    <t>1136070307018</t>
  </si>
  <si>
    <t>江西省教育国际合作与教师发展
中心</t>
  </si>
  <si>
    <t>信息岗
（01100831）</t>
  </si>
  <si>
    <t>廖墀坤</t>
  </si>
  <si>
    <t>3136071801310</t>
  </si>
  <si>
    <t>221</t>
  </si>
  <si>
    <t>教师培训研究岗（01100921）</t>
  </si>
  <si>
    <t>陈  璐</t>
  </si>
  <si>
    <t>2136071706518</t>
  </si>
  <si>
    <t>222.5</t>
  </si>
  <si>
    <t>江西省教育厅教学教材研究室</t>
  </si>
  <si>
    <t>高中语文教研员（01100421）</t>
  </si>
  <si>
    <t>彭琼娣</t>
  </si>
  <si>
    <t>2136071701521</t>
  </si>
  <si>
    <t>高中数学教研员（01100531）</t>
  </si>
  <si>
    <t>朱优奇</t>
  </si>
  <si>
    <t>3136071511020</t>
  </si>
  <si>
    <t>初中物理教研员
（01100631）</t>
  </si>
  <si>
    <t>熊子康</t>
  </si>
  <si>
    <t>3136071801510</t>
  </si>
  <si>
    <t>初中化学教研员（01100731）</t>
  </si>
  <si>
    <t>郑雨云</t>
  </si>
  <si>
    <t>3136071612807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</si>
</sst>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28">
    <font>
      <sz val="11"/>
      <color theme="1"/>
      <name val="Tahoma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小标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1" fillId="0" borderId="0"/>
    <xf numFmtId="0" fontId="9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11" borderId="6" applyNumberFormat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22" borderId="10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4" fillId="11" borderId="4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4" borderId="4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ill="true"/>
    <xf numFmtId="0" fontId="1" fillId="0" borderId="0" xfId="0" applyFont="true" applyFill="true"/>
    <xf numFmtId="0" fontId="2" fillId="0" borderId="0" xfId="0" applyFont="true" applyFill="true"/>
    <xf numFmtId="0" fontId="0" fillId="0" borderId="0" xfId="0" applyFill="true" applyAlignment="true">
      <alignment wrapText="true"/>
    </xf>
    <xf numFmtId="176" fontId="0" fillId="0" borderId="0" xfId="0" applyNumberFormat="true" applyFill="true"/>
    <xf numFmtId="0" fontId="3" fillId="0" borderId="0" xfId="0" applyFont="true" applyFill="true"/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2" xfId="1" applyNumberFormat="true" applyFont="true" applyFill="true" applyBorder="true" applyAlignment="true">
      <alignment horizontal="center" vertical="center" wrapText="true"/>
    </xf>
    <xf numFmtId="49" fontId="1" fillId="0" borderId="3" xfId="1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Q8" sqref="Q8"/>
    </sheetView>
  </sheetViews>
  <sheetFormatPr defaultColWidth="9" defaultRowHeight="15"/>
  <cols>
    <col min="1" max="1" width="4.25333333333333" style="1" customWidth="true"/>
    <col min="2" max="2" width="9.1" style="4" customWidth="true"/>
    <col min="3" max="3" width="11.9" style="4" customWidth="true"/>
    <col min="4" max="4" width="6.2" style="4" customWidth="true"/>
    <col min="5" max="5" width="14" style="4" customWidth="true"/>
    <col min="6" max="6" width="4.7" style="4" customWidth="true"/>
    <col min="7" max="7" width="5.7" customWidth="true"/>
    <col min="8" max="8" width="4.6" customWidth="true"/>
    <col min="9" max="9" width="5.1" customWidth="true"/>
    <col min="10" max="10" width="6.5" style="1" customWidth="true"/>
    <col min="11" max="11" width="6.4" style="5" customWidth="true"/>
    <col min="12" max="12" width="4.2" style="1" customWidth="true"/>
    <col min="13" max="16378" width="9" style="1"/>
  </cols>
  <sheetData>
    <row r="1" ht="18.75" spans="1:1">
      <c r="A1" s="6" t="s">
        <v>0</v>
      </c>
    </row>
    <row r="2" s="1" customFormat="true" ht="82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8"/>
      <c r="L2" s="7"/>
    </row>
    <row r="3" s="2" customFormat="true" ht="30" customHeight="true" spans="1:12">
      <c r="A3" s="8" t="s">
        <v>2</v>
      </c>
      <c r="B3" s="8" t="s">
        <v>3</v>
      </c>
      <c r="C3" s="8" t="s">
        <v>4</v>
      </c>
      <c r="D3" s="8" t="s">
        <v>5</v>
      </c>
      <c r="E3" s="14" t="s">
        <v>6</v>
      </c>
      <c r="F3" s="8" t="s">
        <v>7</v>
      </c>
      <c r="G3" s="8" t="s">
        <v>8</v>
      </c>
      <c r="H3" s="8"/>
      <c r="I3" s="8"/>
      <c r="J3" s="8"/>
      <c r="K3" s="19" t="s">
        <v>9</v>
      </c>
      <c r="L3" s="8" t="s">
        <v>10</v>
      </c>
    </row>
    <row r="4" s="2" customFormat="true" ht="51" customHeight="true" spans="1:12">
      <c r="A4" s="8"/>
      <c r="B4" s="8"/>
      <c r="C4" s="8"/>
      <c r="D4" s="8"/>
      <c r="E4" s="15"/>
      <c r="F4" s="8"/>
      <c r="G4" s="8" t="s">
        <v>11</v>
      </c>
      <c r="H4" s="8" t="s">
        <v>12</v>
      </c>
      <c r="I4" s="8" t="s">
        <v>13</v>
      </c>
      <c r="J4" s="8" t="s">
        <v>14</v>
      </c>
      <c r="K4" s="19"/>
      <c r="L4" s="8"/>
    </row>
    <row r="5" s="3" customFormat="true" ht="51" customHeight="true" spans="1:12">
      <c r="A5" s="9">
        <v>1</v>
      </c>
      <c r="B5" s="10" t="s">
        <v>15</v>
      </c>
      <c r="C5" s="10" t="s">
        <v>16</v>
      </c>
      <c r="D5" s="11" t="s">
        <v>17</v>
      </c>
      <c r="E5" s="11" t="s">
        <v>18</v>
      </c>
      <c r="F5" s="16">
        <v>233</v>
      </c>
      <c r="G5" s="17">
        <v>83.41</v>
      </c>
      <c r="H5" s="17" t="s">
        <v>19</v>
      </c>
      <c r="I5" s="17" t="s">
        <v>19</v>
      </c>
      <c r="J5" s="17">
        <f t="shared" ref="J5:J10" si="0">G5</f>
        <v>83.41</v>
      </c>
      <c r="K5" s="20">
        <f t="shared" ref="K5:K14" si="1">F5*(50/300)+J5*(50/100)</f>
        <v>80.5383333333333</v>
      </c>
      <c r="L5" s="17">
        <v>1</v>
      </c>
    </row>
    <row r="6" s="3" customFormat="true" ht="51" customHeight="true" spans="1:12">
      <c r="A6" s="9">
        <v>2</v>
      </c>
      <c r="B6" s="10"/>
      <c r="C6" s="10" t="s">
        <v>20</v>
      </c>
      <c r="D6" s="11" t="s">
        <v>21</v>
      </c>
      <c r="E6" s="11" t="s">
        <v>22</v>
      </c>
      <c r="F6" s="16">
        <v>227</v>
      </c>
      <c r="G6" s="17">
        <v>83.1</v>
      </c>
      <c r="H6" s="17" t="s">
        <v>19</v>
      </c>
      <c r="I6" s="17" t="s">
        <v>19</v>
      </c>
      <c r="J6" s="17">
        <f t="shared" si="0"/>
        <v>83.1</v>
      </c>
      <c r="K6" s="20">
        <f t="shared" si="1"/>
        <v>79.3833333333333</v>
      </c>
      <c r="L6" s="17">
        <v>1</v>
      </c>
    </row>
    <row r="7" s="3" customFormat="true" ht="51" customHeight="true" spans="1:12">
      <c r="A7" s="9">
        <v>3</v>
      </c>
      <c r="B7" s="10"/>
      <c r="C7" s="10" t="s">
        <v>23</v>
      </c>
      <c r="D7" s="11" t="s">
        <v>24</v>
      </c>
      <c r="E7" s="11" t="s">
        <v>25</v>
      </c>
      <c r="F7" s="16">
        <v>225</v>
      </c>
      <c r="G7" s="17">
        <v>79.95</v>
      </c>
      <c r="H7" s="17" t="s">
        <v>19</v>
      </c>
      <c r="I7" s="17" t="s">
        <v>19</v>
      </c>
      <c r="J7" s="17">
        <f t="shared" si="0"/>
        <v>79.95</v>
      </c>
      <c r="K7" s="20">
        <f t="shared" si="1"/>
        <v>77.475</v>
      </c>
      <c r="L7" s="17">
        <v>1</v>
      </c>
    </row>
    <row r="8" s="3" customFormat="true" ht="51" customHeight="true" spans="1:12">
      <c r="A8" s="9">
        <v>4</v>
      </c>
      <c r="B8" s="10"/>
      <c r="C8" s="10"/>
      <c r="D8" s="11" t="s">
        <v>26</v>
      </c>
      <c r="E8" s="11" t="s">
        <v>27</v>
      </c>
      <c r="F8" s="16">
        <v>215</v>
      </c>
      <c r="G8" s="17">
        <v>82.78</v>
      </c>
      <c r="H8" s="17" t="s">
        <v>19</v>
      </c>
      <c r="I8" s="17" t="s">
        <v>19</v>
      </c>
      <c r="J8" s="17">
        <f t="shared" si="0"/>
        <v>82.78</v>
      </c>
      <c r="K8" s="20">
        <f t="shared" si="1"/>
        <v>77.2233333333333</v>
      </c>
      <c r="L8" s="17">
        <v>2</v>
      </c>
    </row>
    <row r="9" s="3" customFormat="true" ht="51" customHeight="true" spans="1:12">
      <c r="A9" s="9">
        <v>5</v>
      </c>
      <c r="B9" s="12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7">
        <v>81.9</v>
      </c>
      <c r="H9" s="17" t="s">
        <v>19</v>
      </c>
      <c r="I9" s="17" t="s">
        <v>19</v>
      </c>
      <c r="J9" s="17">
        <f t="shared" si="0"/>
        <v>81.9</v>
      </c>
      <c r="K9" s="20">
        <f t="shared" si="1"/>
        <v>77.7833333333333</v>
      </c>
      <c r="L9" s="17">
        <v>1</v>
      </c>
    </row>
    <row r="10" s="3" customFormat="true" ht="51" customHeight="true" spans="1:12">
      <c r="A10" s="9">
        <v>6</v>
      </c>
      <c r="B10" s="12"/>
      <c r="C10" s="12" t="s">
        <v>33</v>
      </c>
      <c r="D10" s="12" t="s">
        <v>34</v>
      </c>
      <c r="E10" s="12" t="s">
        <v>35</v>
      </c>
      <c r="F10" s="12" t="s">
        <v>36</v>
      </c>
      <c r="G10" s="17">
        <v>82.93</v>
      </c>
      <c r="H10" s="17" t="s">
        <v>19</v>
      </c>
      <c r="I10" s="17" t="s">
        <v>19</v>
      </c>
      <c r="J10" s="17">
        <f t="shared" si="0"/>
        <v>82.93</v>
      </c>
      <c r="K10" s="20">
        <f t="shared" si="1"/>
        <v>78.5483333333333</v>
      </c>
      <c r="L10" s="17">
        <v>1</v>
      </c>
    </row>
    <row r="11" s="3" customFormat="true" ht="51" customHeight="true" spans="1:12">
      <c r="A11" s="9">
        <v>7</v>
      </c>
      <c r="B11" s="10" t="s">
        <v>37</v>
      </c>
      <c r="C11" s="10" t="s">
        <v>38</v>
      </c>
      <c r="D11" s="12" t="s">
        <v>39</v>
      </c>
      <c r="E11" s="12" t="s">
        <v>40</v>
      </c>
      <c r="F11" s="16">
        <v>202</v>
      </c>
      <c r="G11" s="17" t="s">
        <v>19</v>
      </c>
      <c r="H11" s="17">
        <v>86.4</v>
      </c>
      <c r="I11" s="17">
        <v>87.6</v>
      </c>
      <c r="J11" s="17">
        <f t="shared" ref="J11:J14" si="2">H11*0.5+I11*0.5</f>
        <v>87</v>
      </c>
      <c r="K11" s="20">
        <f t="shared" si="1"/>
        <v>77.1666666666667</v>
      </c>
      <c r="L11" s="17">
        <v>1</v>
      </c>
    </row>
    <row r="12" s="3" customFormat="true" ht="51" customHeight="true" spans="1:12">
      <c r="A12" s="9">
        <v>8</v>
      </c>
      <c r="B12" s="10"/>
      <c r="C12" s="10" t="s">
        <v>41</v>
      </c>
      <c r="D12" s="13" t="s">
        <v>42</v>
      </c>
      <c r="E12" s="21" t="s">
        <v>43</v>
      </c>
      <c r="F12" s="16">
        <v>197.5</v>
      </c>
      <c r="G12" s="17" t="s">
        <v>19</v>
      </c>
      <c r="H12" s="17">
        <v>86.8</v>
      </c>
      <c r="I12" s="17">
        <v>86.8</v>
      </c>
      <c r="J12" s="17">
        <f t="shared" si="2"/>
        <v>86.8</v>
      </c>
      <c r="K12" s="20">
        <f t="shared" si="1"/>
        <v>76.3166666666667</v>
      </c>
      <c r="L12" s="17">
        <v>1</v>
      </c>
    </row>
    <row r="13" s="3" customFormat="true" ht="51" customHeight="true" spans="1:12">
      <c r="A13" s="9">
        <v>9</v>
      </c>
      <c r="B13" s="10"/>
      <c r="C13" s="10" t="s">
        <v>44</v>
      </c>
      <c r="D13" s="13" t="s">
        <v>45</v>
      </c>
      <c r="E13" s="21" t="s">
        <v>46</v>
      </c>
      <c r="F13" s="16">
        <v>192</v>
      </c>
      <c r="G13" s="17" t="s">
        <v>19</v>
      </c>
      <c r="H13" s="17">
        <v>84.4</v>
      </c>
      <c r="I13" s="17">
        <v>83.8</v>
      </c>
      <c r="J13" s="17">
        <f t="shared" si="2"/>
        <v>84.1</v>
      </c>
      <c r="K13" s="20">
        <f t="shared" si="1"/>
        <v>74.05</v>
      </c>
      <c r="L13" s="17">
        <v>1</v>
      </c>
    </row>
    <row r="14" s="3" customFormat="true" ht="51" customHeight="true" spans="1:12">
      <c r="A14" s="9">
        <v>10</v>
      </c>
      <c r="B14" s="10"/>
      <c r="C14" s="10" t="s">
        <v>47</v>
      </c>
      <c r="D14" s="13" t="s">
        <v>48</v>
      </c>
      <c r="E14" s="21" t="s">
        <v>49</v>
      </c>
      <c r="F14" s="16">
        <v>203.5</v>
      </c>
      <c r="G14" s="17" t="s">
        <v>19</v>
      </c>
      <c r="H14" s="17">
        <v>87.8</v>
      </c>
      <c r="I14" s="17">
        <v>88</v>
      </c>
      <c r="J14" s="17">
        <f t="shared" si="2"/>
        <v>87.9</v>
      </c>
      <c r="K14" s="20">
        <f t="shared" si="1"/>
        <v>77.8666666666667</v>
      </c>
      <c r="L14" s="17">
        <v>1</v>
      </c>
    </row>
    <row r="15" s="1" customFormat="true" spans="2:11">
      <c r="B15" s="4"/>
      <c r="C15" s="4"/>
      <c r="D15" s="4"/>
      <c r="E15" s="4"/>
      <c r="F15" s="4"/>
      <c r="K15" s="5"/>
    </row>
    <row r="16" s="1" customFormat="true" spans="2:11">
      <c r="B16" s="4"/>
      <c r="C16" s="4"/>
      <c r="D16" s="4"/>
      <c r="E16" s="4"/>
      <c r="F16" s="4"/>
      <c r="K16" s="5"/>
    </row>
    <row r="17" s="1" customFormat="true" spans="2:11">
      <c r="B17" s="4"/>
      <c r="C17" s="4"/>
      <c r="D17" s="4"/>
      <c r="E17" s="4"/>
      <c r="F17" s="4"/>
      <c r="K17" s="5"/>
    </row>
    <row r="18" s="1" customFormat="true" spans="2:11">
      <c r="B18" s="4"/>
      <c r="C18" s="4"/>
      <c r="D18" s="4"/>
      <c r="E18" s="4"/>
      <c r="F18" s="4"/>
      <c r="K18" s="5"/>
    </row>
    <row r="19" s="1" customFormat="true" spans="2:11">
      <c r="B19" s="4"/>
      <c r="C19" s="4"/>
      <c r="D19" s="4"/>
      <c r="E19" s="4"/>
      <c r="F19" s="4"/>
      <c r="K19" s="5"/>
    </row>
    <row r="20" s="1" customFormat="true" spans="2:11">
      <c r="B20" s="4"/>
      <c r="C20" s="4"/>
      <c r="D20" s="4"/>
      <c r="E20" s="4"/>
      <c r="F20" s="4"/>
      <c r="K20" s="5"/>
    </row>
    <row r="21" s="1" customFormat="true" spans="2:11">
      <c r="B21" s="4"/>
      <c r="C21" s="4"/>
      <c r="D21" s="4"/>
      <c r="E21" s="4"/>
      <c r="F21" s="4"/>
      <c r="K21" s="5"/>
    </row>
    <row r="22" s="1" customFormat="true" spans="2:11">
      <c r="B22" s="4"/>
      <c r="C22" s="4"/>
      <c r="D22" s="4"/>
      <c r="E22" s="4"/>
      <c r="F22" s="4"/>
      <c r="K22" s="5"/>
    </row>
    <row r="23" s="1" customFormat="true" spans="2:11">
      <c r="B23" s="4"/>
      <c r="C23" s="4"/>
      <c r="D23" s="4"/>
      <c r="E23" s="4"/>
      <c r="F23" s="4"/>
      <c r="K23" s="5"/>
    </row>
    <row r="24" s="1" customFormat="true" spans="2:11">
      <c r="B24" s="4"/>
      <c r="C24" s="4"/>
      <c r="D24" s="4"/>
      <c r="E24" s="4"/>
      <c r="F24" s="4"/>
      <c r="K24" s="5"/>
    </row>
    <row r="25" s="1" customFormat="true" spans="2:11">
      <c r="B25" s="4"/>
      <c r="C25" s="4"/>
      <c r="D25" s="4"/>
      <c r="E25" s="4"/>
      <c r="F25" s="4"/>
      <c r="K25" s="5"/>
    </row>
    <row r="26" s="1" customFormat="true" spans="2:11">
      <c r="B26" s="4"/>
      <c r="C26" s="4"/>
      <c r="D26" s="4"/>
      <c r="E26" s="4"/>
      <c r="F26" s="4"/>
      <c r="K26" s="5"/>
    </row>
    <row r="27" s="1" customFormat="true" spans="2:11">
      <c r="B27" s="4"/>
      <c r="C27" s="4"/>
      <c r="D27" s="4"/>
      <c r="E27" s="4"/>
      <c r="F27" s="4"/>
      <c r="K27" s="5"/>
    </row>
    <row r="28" s="1" customFormat="true" spans="2:11">
      <c r="B28" s="4"/>
      <c r="C28" s="4"/>
      <c r="D28" s="4"/>
      <c r="E28" s="4"/>
      <c r="F28" s="4"/>
      <c r="K28" s="5"/>
    </row>
  </sheetData>
  <mergeCells count="14">
    <mergeCell ref="A2:L2"/>
    <mergeCell ref="G3:J3"/>
    <mergeCell ref="A3:A4"/>
    <mergeCell ref="B3:B4"/>
    <mergeCell ref="B5:B8"/>
    <mergeCell ref="B9:B10"/>
    <mergeCell ref="B11:B14"/>
    <mergeCell ref="C3:C4"/>
    <mergeCell ref="C7:C8"/>
    <mergeCell ref="D3:D4"/>
    <mergeCell ref="E3:E4"/>
    <mergeCell ref="F3:F4"/>
    <mergeCell ref="K3:K4"/>
    <mergeCell ref="L3:L4"/>
  </mergeCells>
  <pageMargins left="0.75" right="0.75" top="0.984027777777778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</cp:lastModifiedBy>
  <dcterms:created xsi:type="dcterms:W3CDTF">2008-09-23T17:22:00Z</dcterms:created>
  <cp:lastPrinted>2024-06-04T20:54:00Z</cp:lastPrinted>
  <dcterms:modified xsi:type="dcterms:W3CDTF">2024-06-04T12:16:12Z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FEEFB1FFFD694CD5A84E0F1A6D2C8152_13</vt:lpwstr>
  </property>
  <property fmtid="{D5CDD505-2E9C-101B-9397-08002B2CF9AE}" pid="3" name="KSOProductBuildVer">
    <vt:lpwstr>2052-11.8.2.10458</vt:lpwstr>
  </property>
</Properties>
</file>